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Plaquettes et formulaires d'inscriptions\plaquettes definitives\Plaquettes 2025\2025_CAMF CG\"/>
    </mc:Choice>
  </mc:AlternateContent>
  <xr:revisionPtr revIDLastSave="0" documentId="13_ncr:1_{E92F55F5-139C-4155-812B-1C070C359459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Instructions" sheetId="9" r:id="rId1"/>
    <sheet name="Inscription" sheetId="3" r:id="rId2"/>
    <sheet name="Financement" sheetId="8" r:id="rId3"/>
    <sheet name="RefFonction" sheetId="4" state="hidden" r:id="rId4"/>
    <sheet name="REFMETIER" sheetId="10" state="hidden" r:id="rId5"/>
    <sheet name="REFDIPLOME" sheetId="5" state="hidden" r:id="rId6"/>
    <sheet name="REFFORMATION" sheetId="6" state="hidden" r:id="rId7"/>
    <sheet name="REFERENCE DATES EXAMEN" sheetId="7" state="hidden" r:id="rId8"/>
    <sheet name="REFERENCE STATUT" sheetId="11" state="hidden" r:id="rId9"/>
  </sheets>
  <definedNames>
    <definedName name="Civilité">Inscription!$A$11</definedName>
    <definedName name="Nom">Inscription!$B$11</definedName>
    <definedName name="Prénom">Inscription!$E$11</definedName>
    <definedName name="versdate">Instructions!$A$5</definedName>
    <definedName name="versnum">Instructions!$B$5</definedName>
    <definedName name="_xlnm.Print_Area" localSheetId="2">Financement!$A$1:$G$46</definedName>
    <definedName name="_xlnm.Print_Area" localSheetId="1">Inscription!$A$1:$G$40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</calcChain>
</file>

<file path=xl/sharedStrings.xml><?xml version="1.0" encoding="utf-8"?>
<sst xmlns="http://schemas.openxmlformats.org/spreadsheetml/2006/main" count="162" uniqueCount="137">
  <si>
    <t>Civilité</t>
  </si>
  <si>
    <t>Nom</t>
  </si>
  <si>
    <t>Adresse</t>
  </si>
  <si>
    <t>Adresse personnelle</t>
  </si>
  <si>
    <t>Ville</t>
  </si>
  <si>
    <t>Portable</t>
  </si>
  <si>
    <t>Analyste financier</t>
  </si>
  <si>
    <t>Responsable du post marché</t>
  </si>
  <si>
    <t>Négociateur d'instruments financiers</t>
  </si>
  <si>
    <t>Responsable de la conformité et/ou du contrôle interne</t>
  </si>
  <si>
    <t>Responsable de la compensation d'instruments financiers</t>
  </si>
  <si>
    <t>Vendeur (commercialisation)</t>
  </si>
  <si>
    <t xml:space="preserve">Gérant    </t>
  </si>
  <si>
    <t>Domiciliation bancaire RIB</t>
  </si>
  <si>
    <t>PARIS ASSOCIATIONS ET FONDATIONS (02837)</t>
  </si>
  <si>
    <t>RIB</t>
  </si>
  <si>
    <t>30004 02837 000 10491419 94 BNP PARIBAS BNPP ASSOCIATION</t>
  </si>
  <si>
    <t>IBAN</t>
  </si>
  <si>
    <t>FR76 3000 4028 3700 0104 9141 994</t>
  </si>
  <si>
    <t>BIC</t>
  </si>
  <si>
    <t>Date</t>
  </si>
  <si>
    <t>Signature du candidat</t>
  </si>
  <si>
    <t>Fonction</t>
  </si>
  <si>
    <t>Brevet professionnel</t>
  </si>
  <si>
    <t>Baccalauréat</t>
  </si>
  <si>
    <t>BTS</t>
  </si>
  <si>
    <t>DEUG / DUT</t>
  </si>
  <si>
    <t>CPA</t>
  </si>
  <si>
    <t>Licence</t>
  </si>
  <si>
    <t>Doctorat</t>
  </si>
  <si>
    <t>PRAM</t>
  </si>
  <si>
    <t>Ecole d'ingénieur</t>
  </si>
  <si>
    <t>Ecole de commerce</t>
  </si>
  <si>
    <t>Master</t>
  </si>
  <si>
    <t>Prénom</t>
  </si>
  <si>
    <t>Pays</t>
  </si>
  <si>
    <t>à</t>
  </si>
  <si>
    <t>Code postal</t>
  </si>
  <si>
    <t>Email</t>
  </si>
  <si>
    <t>Autre (Je précise...)</t>
  </si>
  <si>
    <t>Niveau d'étude</t>
  </si>
  <si>
    <t>Année</t>
  </si>
  <si>
    <t>CANDIDAT</t>
  </si>
  <si>
    <t>CHOISIR VOTRE FORMATION</t>
  </si>
  <si>
    <t>Intitulé</t>
  </si>
  <si>
    <t>Prix</t>
  </si>
  <si>
    <t>Inten's</t>
  </si>
  <si>
    <t>Date d'examen</t>
  </si>
  <si>
    <t>Nom et prénom</t>
  </si>
  <si>
    <t>Coordonnées</t>
  </si>
  <si>
    <t>Le formulaire d'inscription réside dans la feuille "Inscription" et doit être rempli en premier.</t>
  </si>
  <si>
    <t>Lorsque c'est possible, la saisie est guidée par des menus déroulants et par des indications qui s'affichent</t>
  </si>
  <si>
    <t>lorsque le champ est sélectionné.</t>
  </si>
  <si>
    <t>Les champs à saisir apparaissent en bistre et ont le bord droit noir, comme l'exemple ci-contre</t>
  </si>
  <si>
    <t>Autre (précisez...)</t>
  </si>
  <si>
    <t>REF METIER</t>
  </si>
  <si>
    <t>Responsable de la conformité et du contrôle interne</t>
  </si>
  <si>
    <t>Autre (précisez)</t>
  </si>
  <si>
    <t>FORMULAIRE D'INSCRIPTION</t>
  </si>
  <si>
    <t>Diplômes obtenus</t>
  </si>
  <si>
    <t>CP</t>
  </si>
  <si>
    <t>Précisez si autre</t>
  </si>
  <si>
    <t>COMPLETER - RENVOYER A : n.rolland@afg.asso.fr</t>
  </si>
  <si>
    <t>Nom de la structure :</t>
  </si>
  <si>
    <t>Tél</t>
  </si>
  <si>
    <t>Nom de l'organisme :</t>
  </si>
  <si>
    <t>Numéro de dossier</t>
  </si>
  <si>
    <t>Correspondant :</t>
  </si>
  <si>
    <t>Indiquez si votre candidature est présentée par votre employeur ou à titre individuelle</t>
  </si>
  <si>
    <t xml:space="preserve"> COMPLETER les 2 onglets INSCRIPTION et FINANCEMENT - RENVOYER A : n.rolland@afg.asso.fr</t>
  </si>
  <si>
    <t>Né.e le</t>
  </si>
  <si>
    <t>p1</t>
  </si>
  <si>
    <t>Signature du responsable facturation</t>
  </si>
  <si>
    <t>En cas de difficulté : n.rolland @afg.asso.fr / 01 44 94 94 26</t>
  </si>
  <si>
    <t>Le formulaire "Financement" doit être rempli ensuite seulement pour les inscriptions présentées par l'employeur.</t>
  </si>
  <si>
    <t>E-Training en Français</t>
  </si>
  <si>
    <t>E-Training en Anglais</t>
  </si>
  <si>
    <t>BNPAFRPPXXX</t>
  </si>
  <si>
    <t>Les informations recueillies ci-dessus sont nécessaires à l'inscription du candidat. 
Elles pourront faire l'objet d'un traitement informatisé destiné à AFG Formation et pourront être communiquées à l'employeur et à tout organisme tiers payeur concerné. Conformément à la loi informatiques et Libertés du 6 janvier 1978, vous disposez d'un droit d'accès, de modification et de suppression des données ci-dessus collectées vous concernant, que vous pouvez exercer à tout moment et gratuitement auprès d'AFG Formation - 41 rue de la Bienfaisance 75008 Paris</t>
  </si>
  <si>
    <t>(Partie 2 : EMPLOYEUR / FINANCEUR)</t>
  </si>
  <si>
    <t>Il comporte deux feuilles de calculs EN BLEU à compléter.</t>
  </si>
  <si>
    <t>CHOISIR VOTRE DATE D'EXAMEN - Un centre unique d'examen à Paris 8ème</t>
  </si>
  <si>
    <t>E-Training Etudiants</t>
  </si>
  <si>
    <t>Examen seul</t>
  </si>
  <si>
    <t>Quel est votre objectif en suivant cette formation ?</t>
  </si>
  <si>
    <t>Bulletin d'inscription CERTIFICATION AMF 2024</t>
  </si>
  <si>
    <t>Pour les personnes en situation de handicap, avez vous besoin d’un aménagement spécifique ?    OUI   NON</t>
  </si>
  <si>
    <t>Sur notre site internet www.afgformation.fr avant le démarrage de votre formation, vous pouvez consulter le règlement intérieur, les conditions de ventes et le formulaire de réclamation en libre téléchargement.</t>
  </si>
  <si>
    <t>Prix (tarif applicable à compter du 1er mars 2024)</t>
  </si>
  <si>
    <t>Employeur</t>
  </si>
  <si>
    <t>Demandeur d'emploi</t>
  </si>
  <si>
    <t>Etudiant</t>
  </si>
  <si>
    <t>Chargé d'accueil</t>
  </si>
  <si>
    <t>Conseiller bancaire à distance</t>
  </si>
  <si>
    <t>Chargé ou conseiller de clientèle particulier</t>
  </si>
  <si>
    <t>Conseiller patrimonial agence</t>
  </si>
  <si>
    <t>Gestionnaire de patrimoine</t>
  </si>
  <si>
    <t>Responsable d'agence</t>
  </si>
  <si>
    <t>Chargé dou conseiller de clientèle professionnel</t>
  </si>
  <si>
    <t>Chargé d'affaires Entreprise</t>
  </si>
  <si>
    <t>Chargé d'information épargne salariale / retraite</t>
  </si>
  <si>
    <t>Gérant</t>
  </si>
  <si>
    <t>Relations investisseurs / Chargé de communication financière</t>
  </si>
  <si>
    <t>FORMULAIRE D'INSCRIPTION CAMF - CG</t>
  </si>
  <si>
    <t>STATUT</t>
  </si>
  <si>
    <t>IOBSP</t>
  </si>
  <si>
    <t>IA Intermédiaire en assurance</t>
  </si>
  <si>
    <t>EC Etablissements de crédit</t>
  </si>
  <si>
    <t>EI Entreprise d'investissement</t>
  </si>
  <si>
    <t>PSI Prestataire de services d'investissement</t>
  </si>
  <si>
    <t>Démarcheur bancaire et financier</t>
  </si>
  <si>
    <t>Agent lié</t>
  </si>
  <si>
    <t>IFP Intermédiaire en financement participatif</t>
  </si>
  <si>
    <t>CIP Conseiller en investissement participatif</t>
  </si>
  <si>
    <t>TCC Teneur de compte</t>
  </si>
  <si>
    <t>Autre</t>
  </si>
  <si>
    <t>PRISE EN CHARGE FINANCIERE PAR L'EMPLOYEUR (données obligatoires)</t>
  </si>
  <si>
    <t>SGP Société de gestion de portefeuille</t>
  </si>
  <si>
    <t>CIF Conseiller en investissement financier</t>
  </si>
  <si>
    <t>REGLEMENT PAR VIREMENT OU PAR CHEQUE A L'ORDRE DE AFG FORMATION A L'INSCRIPTION</t>
  </si>
  <si>
    <t>Statut : choisir dans la liste ci-dessous :</t>
  </si>
  <si>
    <t>CANDIDAT (les données ci-dessous sont obligatoires)</t>
  </si>
  <si>
    <r>
      <t xml:space="preserve">Fonction excercée, </t>
    </r>
    <r>
      <rPr>
        <b/>
        <i/>
        <sz val="10"/>
        <color rgb="FF0000CC"/>
        <rFont val="Calibri"/>
        <family val="2"/>
        <scheme val="minor"/>
      </rPr>
      <t>dans la liste ci-dessous</t>
    </r>
  </si>
  <si>
    <t>Correspondant facturation :</t>
  </si>
  <si>
    <t>Email d'envoi des factures</t>
  </si>
  <si>
    <t>(Partie 1 : CANDIDAT)</t>
  </si>
  <si>
    <r>
      <t xml:space="preserve">PRISE EN CHARGE FINANCIERE PAR L'OPCO ou CPF : </t>
    </r>
    <r>
      <rPr>
        <b/>
        <u/>
        <sz val="11"/>
        <color theme="0"/>
        <rFont val="Calibri"/>
        <family val="2"/>
        <scheme val="minor"/>
      </rPr>
      <t xml:space="preserve"> VOUS DEVEZ IMPERATIVEMENT PRECISER A L'INSCRITION TOUTE DEMANDE DE PRISE EN CHARGE PAR VOTRE OPCO ou CPF.</t>
    </r>
    <r>
      <rPr>
        <b/>
        <sz val="11"/>
        <color theme="0"/>
        <rFont val="Calibri"/>
        <family val="2"/>
        <scheme val="minor"/>
      </rPr>
      <t xml:space="preserve"> 
AUCUNE MODIFICATION NE POURRA ETRE APPORTEE APRES LE DEBUT DE LA FORMATION</t>
    </r>
  </si>
  <si>
    <t>j</t>
  </si>
  <si>
    <t>CERTIFICATION AMF - CONNAISSANCES GENERALES</t>
  </si>
  <si>
    <t>Bulletin valant convention de formation conformément à l'article 6353-1 du Code du travail</t>
  </si>
  <si>
    <t>Bulletin d'inscription valant convention de formation conformément à l'article D 6353-1 du Code du travail</t>
  </si>
  <si>
    <t>EXPRIMER VOS ATTENTES</t>
  </si>
  <si>
    <t>Date d'examen à choisir dans le menu déroulant ci-dessous</t>
  </si>
  <si>
    <t>V5</t>
  </si>
  <si>
    <t>Ceci est la version 2024_2025-V5 du classeur "Bulletin d'inscription AMF"</t>
  </si>
  <si>
    <t>BI CAMF CG 10/24-V5</t>
  </si>
  <si>
    <t>BI CAMF CG 10/24-V5          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</si>
</sst>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#,##0.00\ &quot;€&quot;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rgb="FF0000CC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Verdana Pro Black"/>
      <family val="2"/>
    </font>
    <font>
      <sz val="11"/>
      <color theme="1"/>
      <name val="Verdana Pro Black"/>
      <family val="2"/>
    </font>
    <font>
      <b/>
      <sz val="18"/>
      <color theme="1"/>
      <name val="Verdana Pro Black"/>
      <family val="2"/>
    </font>
    <font>
      <sz val="14"/>
      <color theme="0"/>
      <name val="Verdana Pro Black"/>
      <family val="2"/>
    </font>
    <font>
      <sz val="14"/>
      <color theme="1"/>
      <name val="Verdana Pro Black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00CC"/>
      <name val="Calibri"/>
      <family val="2"/>
      <scheme val="minor"/>
    </font>
    <font>
      <b/>
      <sz val="14"/>
      <color theme="1"/>
      <name val="Verdana Pro Black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rgb="FF0000CC"/>
      <name val="Calibri"/>
      <family val="2"/>
      <scheme val="minor"/>
    </font>
    <font>
      <b/>
      <sz val="11"/>
      <color rgb="FFCC9900"/>
      <name val="Calibri"/>
      <family val="2"/>
      <scheme val="minor"/>
    </font>
    <font>
      <sz val="11"/>
      <color rgb="FFCC9900"/>
      <name val="Calibri"/>
      <family val="2"/>
      <scheme val="minor"/>
    </font>
    <font>
      <b/>
      <sz val="8"/>
      <color rgb="FFCC99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99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 vertical="center"/>
    </xf>
    <xf numFmtId="0" fontId="4" fillId="0" borderId="0" xfId="0" applyFont="1"/>
    <xf numFmtId="166" fontId="0" fillId="0" borderId="0" xfId="0" applyNumberFormat="1"/>
    <xf numFmtId="0" fontId="0" fillId="3" borderId="1" xfId="0" applyFill="1" applyBorder="1"/>
    <xf numFmtId="0" fontId="0" fillId="3" borderId="5" xfId="0" applyFill="1" applyBorder="1"/>
    <xf numFmtId="14" fontId="0" fillId="0" borderId="0" xfId="0" applyNumberFormat="1" applyAlignment="1">
      <alignment horizontal="left"/>
    </xf>
    <xf numFmtId="14" fontId="0" fillId="3" borderId="0" xfId="0" applyNumberFormat="1" applyFill="1"/>
    <xf numFmtId="0" fontId="0" fillId="0" borderId="8" xfId="0" applyBorder="1"/>
    <xf numFmtId="0" fontId="0" fillId="0" borderId="3" xfId="0" applyBorder="1"/>
    <xf numFmtId="0" fontId="5" fillId="0" borderId="8" xfId="0" applyFont="1" applyBorder="1"/>
    <xf numFmtId="0" fontId="5" fillId="0" borderId="0" xfId="0" applyFont="1"/>
    <xf numFmtId="0" fontId="0" fillId="3" borderId="9" xfId="0" applyFill="1" applyBorder="1"/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3" borderId="9" xfId="0" applyNumberFormat="1" applyFill="1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49" fontId="0" fillId="3" borderId="1" xfId="0" applyNumberFormat="1" applyFill="1" applyBorder="1" applyAlignment="1">
      <alignment horizontal="left" wrapText="1"/>
    </xf>
    <xf numFmtId="49" fontId="0" fillId="3" borderId="0" xfId="0" applyNumberForma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/>
    <xf numFmtId="164" fontId="0" fillId="3" borderId="1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14" fontId="4" fillId="0" borderId="0" xfId="0" applyNumberFormat="1" applyFont="1"/>
    <xf numFmtId="0" fontId="4" fillId="3" borderId="1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9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0" fillId="2" borderId="0" xfId="0" applyFont="1" applyFill="1"/>
    <xf numFmtId="0" fontId="15" fillId="2" borderId="0" xfId="0" applyFont="1" applyFill="1"/>
    <xf numFmtId="0" fontId="8" fillId="2" borderId="0" xfId="0" applyFont="1" applyFill="1"/>
    <xf numFmtId="0" fontId="16" fillId="2" borderId="0" xfId="0" applyFont="1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Alignment="1">
      <alignment vertical="center"/>
    </xf>
    <xf numFmtId="0" fontId="0" fillId="2" borderId="3" xfId="0" applyFill="1" applyBorder="1"/>
    <xf numFmtId="0" fontId="5" fillId="2" borderId="0" xfId="0" applyFont="1" applyFill="1"/>
    <xf numFmtId="14" fontId="0" fillId="2" borderId="8" xfId="0" applyNumberFormat="1" applyFill="1" applyBorder="1"/>
    <xf numFmtId="0" fontId="0" fillId="0" borderId="0" xfId="0" applyAlignment="1">
      <alignment horizontal="right"/>
    </xf>
    <xf numFmtId="165" fontId="0" fillId="3" borderId="5" xfId="0" applyNumberFormat="1" applyFill="1" applyBorder="1"/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3" fillId="0" borderId="0" xfId="0" applyFont="1"/>
    <xf numFmtId="0" fontId="3" fillId="0" borderId="3" xfId="0" applyFont="1" applyBorder="1"/>
    <xf numFmtId="0" fontId="0" fillId="3" borderId="20" xfId="0" applyFill="1" applyBorder="1"/>
    <xf numFmtId="0" fontId="0" fillId="0" borderId="12" xfId="0" applyBorder="1" applyAlignment="1">
      <alignment horizontal="right"/>
    </xf>
    <xf numFmtId="0" fontId="22" fillId="2" borderId="0" xfId="0" applyFont="1" applyFill="1"/>
    <xf numFmtId="0" fontId="22" fillId="0" borderId="0" xfId="0" applyFont="1"/>
    <xf numFmtId="14" fontId="0" fillId="0" borderId="0" xfId="0" applyNumberFormat="1" applyAlignment="1">
      <alignment horizontal="right"/>
    </xf>
    <xf numFmtId="0" fontId="0" fillId="0" borderId="11" xfId="0" applyBorder="1" applyAlignment="1">
      <alignment horizontal="right"/>
    </xf>
    <xf numFmtId="0" fontId="4" fillId="2" borderId="8" xfId="0" applyFont="1" applyFill="1" applyBorder="1"/>
    <xf numFmtId="0" fontId="0" fillId="3" borderId="3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0" xfId="0" applyFill="1" applyBorder="1"/>
    <xf numFmtId="0" fontId="1" fillId="0" borderId="11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4" fillId="0" borderId="8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11" fillId="4" borderId="0" xfId="0" applyFont="1" applyFill="1"/>
    <xf numFmtId="0" fontId="0" fillId="4" borderId="0" xfId="0" applyFill="1"/>
    <xf numFmtId="0" fontId="15" fillId="4" borderId="0" xfId="0" applyFont="1" applyFill="1"/>
    <xf numFmtId="0" fontId="16" fillId="4" borderId="0" xfId="0" applyFont="1" applyFill="1"/>
    <xf numFmtId="0" fontId="26" fillId="4" borderId="6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25" fillId="4" borderId="0" xfId="0" applyFont="1" applyFill="1"/>
    <xf numFmtId="0" fontId="13" fillId="4" borderId="0" xfId="0" applyFont="1" applyFill="1"/>
    <xf numFmtId="0" fontId="20" fillId="4" borderId="0" xfId="0" applyFont="1" applyFill="1" applyAlignment="1">
      <alignment horizontal="left"/>
    </xf>
    <xf numFmtId="0" fontId="0" fillId="4" borderId="4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19" xfId="0" applyFill="1" applyBorder="1"/>
    <xf numFmtId="0" fontId="22" fillId="5" borderId="0" xfId="0" applyFont="1" applyFill="1"/>
    <xf numFmtId="0" fontId="18" fillId="5" borderId="0" xfId="0" applyFont="1" applyFill="1"/>
    <xf numFmtId="0" fontId="19" fillId="5" borderId="0" xfId="0" applyFont="1" applyFill="1"/>
    <xf numFmtId="0" fontId="10" fillId="5" borderId="0" xfId="0" applyFont="1" applyFill="1"/>
    <xf numFmtId="0" fontId="11" fillId="5" borderId="0" xfId="0" applyFont="1" applyFill="1"/>
    <xf numFmtId="0" fontId="20" fillId="5" borderId="0" xfId="0" applyFont="1" applyFill="1"/>
    <xf numFmtId="0" fontId="17" fillId="5" borderId="0" xfId="0" applyFont="1" applyFill="1"/>
    <xf numFmtId="0" fontId="0" fillId="5" borderId="0" xfId="0" applyFill="1"/>
    <xf numFmtId="0" fontId="15" fillId="5" borderId="0" xfId="0" applyFont="1" applyFill="1"/>
    <xf numFmtId="0" fontId="14" fillId="5" borderId="0" xfId="0" applyFont="1" applyFill="1"/>
    <xf numFmtId="0" fontId="16" fillId="5" borderId="0" xfId="0" applyFont="1" applyFill="1"/>
    <xf numFmtId="0" fontId="26" fillId="4" borderId="6" xfId="0" applyFont="1" applyFill="1" applyBorder="1"/>
    <xf numFmtId="0" fontId="8" fillId="0" borderId="0" xfId="0" applyFont="1"/>
    <xf numFmtId="0" fontId="26" fillId="4" borderId="17" xfId="0" applyFont="1" applyFill="1" applyBorder="1"/>
    <xf numFmtId="0" fontId="4" fillId="3" borderId="8" xfId="0" applyFont="1" applyFill="1" applyBorder="1"/>
    <xf numFmtId="0" fontId="14" fillId="4" borderId="0" xfId="0" applyFont="1" applyFill="1" applyAlignment="1">
      <alignment horizontal="left"/>
    </xf>
    <xf numFmtId="0" fontId="29" fillId="4" borderId="6" xfId="0" applyFont="1" applyFill="1" applyBorder="1"/>
    <xf numFmtId="0" fontId="30" fillId="4" borderId="4" xfId="0" applyFont="1" applyFill="1" applyBorder="1"/>
    <xf numFmtId="0" fontId="30" fillId="4" borderId="7" xfId="0" applyFont="1" applyFill="1" applyBorder="1"/>
    <xf numFmtId="0" fontId="33" fillId="4" borderId="0" xfId="0" applyFont="1" applyFill="1" applyAlignment="1">
      <alignment horizontal="left"/>
    </xf>
    <xf numFmtId="0" fontId="14" fillId="4" borderId="0" xfId="0" applyFont="1" applyFill="1"/>
    <xf numFmtId="0" fontId="34" fillId="5" borderId="0" xfId="0" applyFont="1" applyFill="1" applyAlignment="1">
      <alignment horizontal="left"/>
    </xf>
    <xf numFmtId="0" fontId="29" fillId="0" borderId="8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3" xfId="0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21" fillId="0" borderId="6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left" wrapText="1"/>
    </xf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165" fontId="6" fillId="3" borderId="8" xfId="0" applyNumberFormat="1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23" fillId="0" borderId="6" xfId="0" applyFont="1" applyBorder="1" applyAlignment="1">
      <alignment horizontal="center" wrapText="1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31" fillId="0" borderId="17" xfId="0" applyFont="1" applyBorder="1" applyAlignment="1">
      <alignment vertical="center" wrapText="1"/>
    </xf>
    <xf numFmtId="0" fontId="29" fillId="0" borderId="18" xfId="0" applyFont="1" applyBorder="1" applyAlignment="1">
      <alignment wrapText="1"/>
    </xf>
    <xf numFmtId="0" fontId="29" fillId="0" borderId="19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7" fillId="4" borderId="17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/>
    </xf>
    <xf numFmtId="49" fontId="0" fillId="3" borderId="8" xfId="0" applyNumberFormat="1" applyFill="1" applyBorder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165" fontId="6" fillId="3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0" fontId="26" fillId="4" borderId="17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165" fontId="6" fillId="3" borderId="8" xfId="0" applyNumberFormat="1" applyFont="1" applyFill="1" applyBorder="1" applyAlignment="1">
      <alignment horizontal="center"/>
    </xf>
    <xf numFmtId="165" fontId="6" fillId="3" borderId="0" xfId="0" applyNumberFormat="1" applyFont="1" applyFill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0" fillId="3" borderId="20" xfId="0" applyFill="1" applyBorder="1" applyAlignment="1">
      <alignment horizontal="center"/>
    </xf>
  </cellXfs>
  <cellStyles count="1">
    <cellStyle name="Normal" xfId="0" builtinId="0"/>
  </cellStyles>
  <dxfs count="8">
    <dxf>
      <numFmt numFmtId="19" formatCode="dd/mm/yyyy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00"/>
      <color rgb="FFCC9900"/>
      <color rgb="FFFF6600"/>
      <color rgb="FFFF9933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1035326</xdr:colOff>
      <xdr:row>9</xdr:row>
      <xdr:rowOff>115956</xdr:rowOff>
    </xdr:from>
    <xdr:to>
      <xdr:col>2</xdr:col>
      <xdr:colOff>1806695</xdr:colOff>
      <xdr:row>11</xdr:row>
      <xdr:rowOff>49325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54E1223-B714-4FE0-99E4-BED0DBA01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26" y="1830456"/>
          <a:ext cx="1848108" cy="314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34638</xdr:colOff>
      <xdr:row>1</xdr:row>
      <xdr:rowOff>23659</xdr:rowOff>
    </xdr:from>
    <xdr:to>
      <xdr:col>0</xdr:col>
      <xdr:colOff>787977</xdr:colOff>
      <xdr:row>3</xdr:row>
      <xdr:rowOff>277087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83BED4E-EB4A-4D6B-542B-A324DB21E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8" y="283432"/>
          <a:ext cx="753339" cy="9548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162752</xdr:colOff>
      <xdr:row>1</xdr:row>
      <xdr:rowOff>38100</xdr:rowOff>
    </xdr:from>
    <xdr:to>
      <xdr:col>1</xdr:col>
      <xdr:colOff>220662</xdr:colOff>
      <xdr:row>4</xdr:row>
      <xdr:rowOff>142875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id="{264B7091-70DC-4E36-9D1A-20BF73A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52" y="371475"/>
          <a:ext cx="81038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9" totalsRowShown="0">
  <autoFilter ref="A1:A9" xr:uid="{00000000-0009-0000-0100-000001000000}"/>
  <tableColumns count="1">
    <tableColumn id="1" xr3:uid="{00000000-0010-0000-0000-000001000000}" name="Fon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E07B89-63D7-433F-AB63-000237A85A1C}" name="Tableau5" displayName="Tableau5" ref="A1:A20" totalsRowShown="0">
  <autoFilter ref="A1:A20" xr:uid="{3CE07B89-63D7-433F-AB63-000237A85A1C}"/>
  <tableColumns count="1">
    <tableColumn id="1" xr3:uid="{6179CB3E-A08C-4FE8-A7EA-F6C26673DA09}" name="REF METIER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13" totalsRowShown="0" dataDxfId="7">
  <autoFilter ref="A1:A13" xr:uid="{00000000-0009-0000-0100-000002000000}"/>
  <tableColumns count="1">
    <tableColumn id="1" xr3:uid="{00000000-0010-0000-0100-000001000000}" name="Diplômes obtenus" dataDxfId="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B6" totalsRowShown="0">
  <autoFilter ref="A1:B6" xr:uid="{00000000-0009-0000-0100-000003000000}"/>
  <tableColumns count="2">
    <tableColumn id="1" xr3:uid="{00000000-0010-0000-0200-000001000000}" name="Intitulé" dataDxfId="5"/>
    <tableColumn id="2" xr3:uid="{00000000-0010-0000-0200-000002000000}" name="Prix" dataDxfId="4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A39" totalsRowShown="0" headerRowDxfId="3" dataDxfId="2">
  <autoFilter ref="A1:A39" xr:uid="{00000000-0009-0000-0100-000004000000}"/>
  <tableColumns count="1">
    <tableColumn id="1" xr3:uid="{00000000-0010-0000-0300-000001000000}" name="Date d'examen" dataDxfId="1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3F5CF91-660D-4536-B3F1-755C53941D09}" name="Tableau6" displayName="Tableau6" ref="A1:A14" totalsRowShown="0" headerRowDxfId="0">
  <autoFilter ref="A1:A14" xr:uid="{93F5CF91-660D-4536-B3F1-755C53941D09}"/>
  <tableColumns count="1">
    <tableColumn id="1" xr3:uid="{3BAB1804-FA15-4E59-A1B4-F50070CA4832}" name="STATUT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D22"/>
  <sheetViews>
    <sheetView zoomScale="115" zoomScaleNormal="115" workbookViewId="0">
      <selection activeCell="C20" sqref="C20"/>
    </sheetView>
  </sheetViews>
  <sheetFormatPr baseColWidth="10" defaultRowHeight="15" x14ac:dyDescent="0.25"/>
  <cols>
    <col min="2" max="2" width="16.140625" customWidth="1"/>
    <col min="3" max="3" width="27.7109375" customWidth="1"/>
  </cols>
  <sheetData>
    <row r="5" spans="2:4" x14ac:dyDescent="0.25">
      <c r="B5" s="4"/>
      <c r="C5" s="4"/>
      <c r="D5" s="4"/>
    </row>
    <row r="6" spans="2:4" x14ac:dyDescent="0.25">
      <c r="B6" s="4"/>
      <c r="C6" s="4"/>
      <c r="D6" s="40" t="s">
        <v>85</v>
      </c>
    </row>
    <row r="7" spans="2:4" x14ac:dyDescent="0.25">
      <c r="B7" s="4"/>
      <c r="C7" s="4"/>
      <c r="D7" s="4"/>
    </row>
    <row r="8" spans="2:4" x14ac:dyDescent="0.25">
      <c r="B8" s="4"/>
      <c r="C8" s="4"/>
      <c r="D8" s="4"/>
    </row>
    <row r="9" spans="2:4" x14ac:dyDescent="0.25">
      <c r="B9" s="38">
        <v>45567</v>
      </c>
      <c r="C9" s="4" t="s">
        <v>133</v>
      </c>
      <c r="D9" s="4" t="s">
        <v>134</v>
      </c>
    </row>
    <row r="10" spans="2:4" x14ac:dyDescent="0.25">
      <c r="B10" s="38"/>
      <c r="C10" s="4"/>
      <c r="D10" s="4"/>
    </row>
    <row r="11" spans="2:4" x14ac:dyDescent="0.25">
      <c r="B11" s="4"/>
      <c r="C11" s="4"/>
      <c r="D11" s="41" t="s">
        <v>80</v>
      </c>
    </row>
    <row r="12" spans="2:4" x14ac:dyDescent="0.25">
      <c r="B12" s="4"/>
      <c r="C12" s="4"/>
      <c r="D12" s="41" t="s">
        <v>50</v>
      </c>
    </row>
    <row r="13" spans="2:4" x14ac:dyDescent="0.25">
      <c r="B13" s="4"/>
      <c r="C13" s="4"/>
      <c r="D13" s="41" t="s">
        <v>74</v>
      </c>
    </row>
    <row r="14" spans="2:4" x14ac:dyDescent="0.25">
      <c r="B14" s="4"/>
      <c r="C14" s="4"/>
      <c r="D14" s="4"/>
    </row>
    <row r="15" spans="2:4" x14ac:dyDescent="0.25">
      <c r="B15" s="4"/>
      <c r="C15" s="39"/>
      <c r="D15" s="41" t="s">
        <v>53</v>
      </c>
    </row>
    <row r="16" spans="2:4" x14ac:dyDescent="0.25">
      <c r="B16" s="4"/>
      <c r="C16" s="4"/>
      <c r="D16" s="4" t="s">
        <v>51</v>
      </c>
    </row>
    <row r="17" spans="2:4" x14ac:dyDescent="0.25">
      <c r="B17" s="4"/>
      <c r="C17" s="4"/>
      <c r="D17" s="4" t="s">
        <v>52</v>
      </c>
    </row>
    <row r="18" spans="2:4" x14ac:dyDescent="0.25">
      <c r="B18" s="4"/>
      <c r="C18" s="4"/>
      <c r="D18" s="4"/>
    </row>
    <row r="19" spans="2:4" x14ac:dyDescent="0.25">
      <c r="B19" s="4"/>
      <c r="C19" s="4"/>
      <c r="D19" s="4" t="s">
        <v>73</v>
      </c>
    </row>
    <row r="20" spans="2:4" x14ac:dyDescent="0.25">
      <c r="B20" s="4"/>
      <c r="C20" s="4"/>
      <c r="D20" s="4"/>
    </row>
    <row r="21" spans="2:4" x14ac:dyDescent="0.25">
      <c r="B21" s="4"/>
      <c r="C21" s="4"/>
      <c r="D21" s="4"/>
    </row>
    <row r="22" spans="2:4" x14ac:dyDescent="0.25">
      <c r="B22" s="4"/>
      <c r="C22" s="4"/>
      <c r="D22" s="4"/>
    </row>
  </sheetData>
  <dataValidations count="1">
    <dataValidation allowBlank="1" showInputMessage="1" showErrorMessage="1" prompt="Les champs sont de couleur bistre et ont un bord droit noir. Sélectionner un champ de saisie provoque l'affichage d'un message._x000a_" sqref="C15" xr:uid="{C17165DB-EDBC-4B47-9C78-65EDBA7C5393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</sheetPr>
  <dimension ref="A1:M41"/>
  <sheetViews>
    <sheetView tabSelected="1" zoomScale="110" zoomScaleNormal="110" workbookViewId="0">
      <selection activeCell="F39" sqref="F39"/>
    </sheetView>
  </sheetViews>
  <sheetFormatPr baseColWidth="10" defaultRowHeight="15" x14ac:dyDescent="0.25"/>
  <cols>
    <col min="1" max="1" width="13" customWidth="1"/>
    <col min="2" max="2" width="15.85546875" customWidth="1"/>
    <col min="3" max="3" width="14.42578125" customWidth="1"/>
    <col min="4" max="4" width="9.5703125" customWidth="1"/>
    <col min="5" max="5" width="15" customWidth="1"/>
    <col min="6" max="6" width="10" customWidth="1"/>
    <col min="7" max="7" width="8.140625" customWidth="1"/>
  </cols>
  <sheetData>
    <row r="1" spans="1:13" ht="20.25" customHeight="1" x14ac:dyDescent="0.25">
      <c r="A1" s="117" t="s">
        <v>129</v>
      </c>
      <c r="B1" s="105"/>
      <c r="C1" s="85"/>
      <c r="D1" s="85"/>
      <c r="E1" s="85"/>
      <c r="F1" s="85"/>
      <c r="G1" s="85"/>
      <c r="H1" s="44"/>
      <c r="I1" s="44"/>
      <c r="J1" s="44"/>
      <c r="K1" s="44"/>
      <c r="L1" s="44"/>
      <c r="M1" s="44"/>
    </row>
    <row r="2" spans="1:13" ht="31.5" customHeight="1" x14ac:dyDescent="0.3">
      <c r="A2" s="85"/>
      <c r="B2" s="118" t="s">
        <v>103</v>
      </c>
      <c r="C2" s="85"/>
      <c r="D2" s="91"/>
      <c r="E2" s="91"/>
      <c r="F2" s="92"/>
      <c r="G2" s="84"/>
      <c r="H2" s="45"/>
      <c r="I2" s="49"/>
      <c r="J2" s="49"/>
      <c r="K2" s="49"/>
      <c r="L2" s="44"/>
      <c r="M2" s="44"/>
    </row>
    <row r="3" spans="1:13" ht="24" customHeight="1" x14ac:dyDescent="0.3">
      <c r="A3" s="85"/>
      <c r="B3" s="93" t="s">
        <v>128</v>
      </c>
      <c r="C3" s="85"/>
      <c r="D3" s="85"/>
      <c r="E3" s="85"/>
      <c r="F3" s="85"/>
      <c r="G3" s="86"/>
      <c r="H3" s="50"/>
      <c r="I3" s="50"/>
      <c r="J3" s="51"/>
      <c r="K3" s="51"/>
      <c r="L3" s="44"/>
      <c r="M3" s="44"/>
    </row>
    <row r="4" spans="1:13" ht="26.25" customHeight="1" x14ac:dyDescent="0.3">
      <c r="A4" s="85"/>
      <c r="B4" s="85"/>
      <c r="C4" s="113" t="s">
        <v>125</v>
      </c>
      <c r="D4" s="85"/>
      <c r="E4" s="85"/>
      <c r="F4" s="87"/>
      <c r="G4" s="87"/>
      <c r="H4" s="52"/>
      <c r="I4" s="44"/>
      <c r="J4" s="44"/>
      <c r="K4" s="44"/>
      <c r="L4" s="44"/>
      <c r="M4" s="44"/>
    </row>
    <row r="5" spans="1:13" x14ac:dyDescent="0.25">
      <c r="A5" s="120" t="s">
        <v>69</v>
      </c>
      <c r="B5" s="121"/>
      <c r="C5" s="121"/>
      <c r="D5" s="121"/>
      <c r="E5" s="121"/>
      <c r="F5" s="121"/>
      <c r="G5" s="122"/>
    </row>
    <row r="6" spans="1:13" x14ac:dyDescent="0.25">
      <c r="A6" s="12" t="s">
        <v>68</v>
      </c>
      <c r="D6" s="44"/>
      <c r="E6" s="58"/>
      <c r="F6" s="44"/>
      <c r="G6" s="57"/>
    </row>
    <row r="7" spans="1:13" x14ac:dyDescent="0.25">
      <c r="A7" s="59"/>
      <c r="C7" s="6" t="s">
        <v>89</v>
      </c>
      <c r="D7" s="44"/>
      <c r="E7" s="44"/>
      <c r="F7" s="44"/>
      <c r="G7" s="57"/>
    </row>
    <row r="8" spans="1:13" ht="15.75" thickBot="1" x14ac:dyDescent="0.3">
      <c r="A8" s="16"/>
      <c r="B8" s="17"/>
      <c r="C8" s="17"/>
      <c r="D8" s="17"/>
      <c r="E8" s="17"/>
      <c r="F8" s="17"/>
      <c r="G8" s="18"/>
    </row>
    <row r="9" spans="1:13" s="110" customFormat="1" x14ac:dyDescent="0.25">
      <c r="A9" s="114" t="s">
        <v>121</v>
      </c>
      <c r="B9" s="115"/>
      <c r="C9" s="115"/>
      <c r="D9" s="115"/>
      <c r="E9" s="115"/>
      <c r="F9" s="115"/>
      <c r="G9" s="116"/>
    </row>
    <row r="10" spans="1:13" x14ac:dyDescent="0.25">
      <c r="A10" s="78" t="s">
        <v>0</v>
      </c>
      <c r="B10" s="79" t="s">
        <v>1</v>
      </c>
      <c r="C10" s="64"/>
      <c r="D10" s="64"/>
      <c r="E10" s="79" t="s">
        <v>34</v>
      </c>
      <c r="G10" s="11"/>
    </row>
    <row r="11" spans="1:13" x14ac:dyDescent="0.25">
      <c r="A11" s="14"/>
      <c r="B11" s="123"/>
      <c r="C11" s="124"/>
      <c r="E11" s="125"/>
      <c r="F11" s="124"/>
      <c r="G11" s="11"/>
    </row>
    <row r="12" spans="1:13" x14ac:dyDescent="0.25">
      <c r="A12" s="80" t="s">
        <v>70</v>
      </c>
      <c r="B12" s="81" t="s">
        <v>20</v>
      </c>
      <c r="C12" s="82" t="s">
        <v>36</v>
      </c>
      <c r="D12" s="81" t="s">
        <v>4</v>
      </c>
      <c r="E12" s="83" t="s">
        <v>60</v>
      </c>
      <c r="F12" s="82" t="s">
        <v>35</v>
      </c>
      <c r="G12" s="11"/>
    </row>
    <row r="13" spans="1:13" x14ac:dyDescent="0.25">
      <c r="A13" s="10"/>
      <c r="B13" s="9"/>
      <c r="D13" s="6"/>
      <c r="E13" s="61"/>
      <c r="F13" s="7"/>
      <c r="G13" s="11"/>
    </row>
    <row r="14" spans="1:13" ht="13.5" customHeight="1" thickBot="1" x14ac:dyDescent="0.3">
      <c r="A14" s="54"/>
      <c r="B14" s="53"/>
      <c r="C14" s="53"/>
      <c r="D14" s="53"/>
      <c r="E14" s="53"/>
      <c r="F14" s="53"/>
      <c r="G14" s="55"/>
    </row>
    <row r="15" spans="1:13" x14ac:dyDescent="0.25">
      <c r="A15" s="12" t="s">
        <v>3</v>
      </c>
      <c r="C15" s="13" t="s">
        <v>37</v>
      </c>
      <c r="D15" s="13" t="s">
        <v>4</v>
      </c>
      <c r="G15" s="11"/>
    </row>
    <row r="16" spans="1:13" x14ac:dyDescent="0.25">
      <c r="A16" s="129"/>
      <c r="B16" s="130"/>
      <c r="C16" s="7"/>
      <c r="D16" s="131"/>
      <c r="E16" s="130"/>
      <c r="G16" s="11"/>
    </row>
    <row r="17" spans="1:7" x14ac:dyDescent="0.25">
      <c r="A17" s="78" t="s">
        <v>38</v>
      </c>
      <c r="D17" s="13" t="s">
        <v>5</v>
      </c>
      <c r="G17" s="11"/>
    </row>
    <row r="18" spans="1:7" x14ac:dyDescent="0.25">
      <c r="A18" s="134"/>
      <c r="B18" s="135"/>
      <c r="D18" s="132"/>
      <c r="E18" s="133"/>
      <c r="G18" s="11"/>
    </row>
    <row r="19" spans="1:7" x14ac:dyDescent="0.25">
      <c r="A19" s="78" t="s">
        <v>122</v>
      </c>
      <c r="E19" s="13" t="s">
        <v>61</v>
      </c>
      <c r="G19" s="11"/>
    </row>
    <row r="20" spans="1:7" x14ac:dyDescent="0.25">
      <c r="A20" s="136"/>
      <c r="B20" s="124"/>
      <c r="D20" s="137"/>
      <c r="E20" s="137"/>
      <c r="F20" s="137"/>
      <c r="G20" s="138"/>
    </row>
    <row r="21" spans="1:7" x14ac:dyDescent="0.25">
      <c r="A21" s="12" t="s">
        <v>40</v>
      </c>
      <c r="C21" s="13" t="s">
        <v>41</v>
      </c>
      <c r="D21" s="13"/>
      <c r="G21" s="11"/>
    </row>
    <row r="22" spans="1:7" ht="15.75" thickBot="1" x14ac:dyDescent="0.3">
      <c r="A22" s="136" t="s">
        <v>23</v>
      </c>
      <c r="B22" s="124"/>
      <c r="C22" s="7"/>
      <c r="D22" s="139"/>
      <c r="E22" s="137"/>
      <c r="F22" s="137"/>
      <c r="G22" s="138"/>
    </row>
    <row r="23" spans="1:7" ht="15.75" thickBot="1" x14ac:dyDescent="0.3">
      <c r="A23" s="111" t="s">
        <v>131</v>
      </c>
      <c r="B23" s="96"/>
      <c r="C23" s="96"/>
      <c r="D23" s="96"/>
      <c r="E23" s="96"/>
      <c r="F23" s="96"/>
      <c r="G23" s="97"/>
    </row>
    <row r="24" spans="1:7" s="44" customFormat="1" x14ac:dyDescent="0.25">
      <c r="A24" s="72" t="s">
        <v>84</v>
      </c>
      <c r="D24" s="26"/>
      <c r="E24" s="26"/>
      <c r="F24" s="26"/>
      <c r="G24" s="73"/>
    </row>
    <row r="25" spans="1:7" s="44" customFormat="1" x14ac:dyDescent="0.25">
      <c r="A25" s="112"/>
      <c r="B25" s="26"/>
      <c r="C25" s="26"/>
      <c r="D25" s="26"/>
      <c r="E25" s="26"/>
      <c r="F25" s="26"/>
      <c r="G25" s="73"/>
    </row>
    <row r="26" spans="1:7" ht="15.75" thickBot="1" x14ac:dyDescent="0.3">
      <c r="A26" s="76"/>
      <c r="B26" s="74"/>
      <c r="C26" s="74"/>
      <c r="D26" s="74"/>
      <c r="E26" s="74"/>
      <c r="F26" s="74"/>
      <c r="G26" s="75"/>
    </row>
    <row r="27" spans="1:7" ht="15.75" thickBot="1" x14ac:dyDescent="0.3">
      <c r="A27" s="109" t="s">
        <v>43</v>
      </c>
      <c r="B27" s="94"/>
      <c r="C27" s="94"/>
      <c r="D27" s="94"/>
      <c r="E27" s="94"/>
      <c r="F27" s="94"/>
      <c r="G27" s="95"/>
    </row>
    <row r="28" spans="1:7" ht="19.5" customHeight="1" x14ac:dyDescent="0.25">
      <c r="A28" s="140" t="s">
        <v>86</v>
      </c>
      <c r="B28" s="141"/>
      <c r="C28" s="141"/>
      <c r="D28" s="141"/>
      <c r="E28" s="141"/>
      <c r="F28" s="141"/>
      <c r="G28" s="142"/>
    </row>
    <row r="29" spans="1:7" x14ac:dyDescent="0.25">
      <c r="A29" s="12" t="s">
        <v>44</v>
      </c>
      <c r="D29" s="13" t="s">
        <v>88</v>
      </c>
      <c r="G29" s="11"/>
    </row>
    <row r="30" spans="1:7" x14ac:dyDescent="0.25">
      <c r="A30" s="136" t="s">
        <v>75</v>
      </c>
      <c r="B30" s="124"/>
      <c r="D30" s="5">
        <f>IF(ISBLANK(A30),"",IFERROR(VLOOKUP(A30,REFFORMATION!A2:B6,2,FALSE),"Choisir une formation disponible dans la liste déroulante ci-contre"))</f>
        <v>280</v>
      </c>
      <c r="G30" s="11"/>
    </row>
    <row r="31" spans="1:7" ht="15.75" thickBot="1" x14ac:dyDescent="0.3">
      <c r="A31" s="16"/>
      <c r="B31" s="17"/>
      <c r="C31" s="17"/>
      <c r="D31" s="17"/>
      <c r="E31" s="17"/>
      <c r="F31" s="17"/>
      <c r="G31" s="18"/>
    </row>
    <row r="32" spans="1:7" ht="15.75" thickBot="1" x14ac:dyDescent="0.3">
      <c r="A32" s="109" t="s">
        <v>81</v>
      </c>
      <c r="B32" s="94"/>
      <c r="C32" s="94"/>
      <c r="D32" s="94"/>
      <c r="E32" s="94"/>
      <c r="F32" s="94"/>
      <c r="G32" s="95"/>
    </row>
    <row r="33" spans="1:9" ht="19.5" customHeight="1" x14ac:dyDescent="0.25">
      <c r="A33" s="140" t="s">
        <v>86</v>
      </c>
      <c r="B33" s="141"/>
      <c r="C33" s="141"/>
      <c r="D33" s="141"/>
      <c r="E33" s="141"/>
      <c r="F33" s="141"/>
      <c r="G33" s="142"/>
    </row>
    <row r="34" spans="1:9" x14ac:dyDescent="0.25">
      <c r="A34" s="12" t="s">
        <v>132</v>
      </c>
      <c r="G34" s="11"/>
    </row>
    <row r="35" spans="1:9" x14ac:dyDescent="0.25">
      <c r="A35" s="19">
        <v>45645</v>
      </c>
      <c r="G35" s="11"/>
    </row>
    <row r="36" spans="1:9" ht="15.75" thickBot="1" x14ac:dyDescent="0.3">
      <c r="A36" s="16"/>
      <c r="B36" s="17"/>
      <c r="C36" s="17"/>
      <c r="D36" s="17"/>
      <c r="E36" s="17"/>
      <c r="F36" s="17"/>
      <c r="G36" s="18"/>
    </row>
    <row r="37" spans="1:9" ht="23.25" customHeight="1" thickBot="1" x14ac:dyDescent="0.3">
      <c r="A37" s="143" t="s">
        <v>87</v>
      </c>
      <c r="B37" s="144"/>
      <c r="C37" s="144"/>
      <c r="D37" s="144"/>
      <c r="E37" s="144"/>
      <c r="F37" s="144"/>
      <c r="G37" s="145"/>
    </row>
    <row r="38" spans="1:9" ht="49.5" customHeight="1" x14ac:dyDescent="0.25">
      <c r="A38" s="126" t="s">
        <v>78</v>
      </c>
      <c r="B38" s="127"/>
      <c r="C38" s="127"/>
      <c r="D38" s="127"/>
      <c r="E38" s="127"/>
      <c r="F38" s="127"/>
      <c r="G38" s="128"/>
    </row>
    <row r="39" spans="1:9" ht="15.75" thickBot="1" x14ac:dyDescent="0.3">
      <c r="A39" s="16"/>
      <c r="B39" s="17"/>
      <c r="C39" s="17"/>
      <c r="D39" s="17"/>
      <c r="E39" s="71"/>
      <c r="F39" s="77" t="s">
        <v>135</v>
      </c>
      <c r="G39" s="67" t="s">
        <v>71</v>
      </c>
    </row>
    <row r="41" spans="1:9" x14ac:dyDescent="0.25">
      <c r="I41" t="s">
        <v>127</v>
      </c>
    </row>
  </sheetData>
  <mergeCells count="16">
    <mergeCell ref="A5:G5"/>
    <mergeCell ref="B11:C11"/>
    <mergeCell ref="E11:F11"/>
    <mergeCell ref="A38:G38"/>
    <mergeCell ref="A16:B16"/>
    <mergeCell ref="D16:E16"/>
    <mergeCell ref="D18:E18"/>
    <mergeCell ref="A18:B18"/>
    <mergeCell ref="A20:B20"/>
    <mergeCell ref="D20:G20"/>
    <mergeCell ref="D22:G22"/>
    <mergeCell ref="A22:B22"/>
    <mergeCell ref="A30:B30"/>
    <mergeCell ref="A28:G28"/>
    <mergeCell ref="A33:G33"/>
    <mergeCell ref="A37:G37"/>
  </mergeCells>
  <dataValidations count="8">
    <dataValidation type="custom" allowBlank="1" showInputMessage="1" showErrorMessage="1" sqref="A18:B18" xr:uid="{F0F0D157-1EF0-42E6-BF22-A7AA727EF129}">
      <formula1>ISNUMBER(MATCH("*@*.?*",A18,0))</formula1>
    </dataValidation>
    <dataValidation type="whole" allowBlank="1" showInputMessage="1" showErrorMessage="1" prompt="Année d'obtention du diplôme" sqref="C22" xr:uid="{A2AF1B29-E0DA-4A30-822D-2EFD786BD734}">
      <formula1>1960</formula1>
      <formula2>2024</formula2>
    </dataValidation>
    <dataValidation type="list" allowBlank="1" showInputMessage="1" showErrorMessage="1" sqref="A11" xr:uid="{1580AB69-21FC-4408-9C78-E262DC08F0B0}">
      <formula1>"Mme,M."</formula1>
    </dataValidation>
    <dataValidation allowBlank="1" showInputMessage="1" showErrorMessage="1" prompt="Ces précisions sont nécessaires si vous avez sélectionné &quot;Autre&quot;" sqref="D20:G20 D22:G22" xr:uid="{5185A22F-E7D7-42EE-839B-397FDEBC8E05}"/>
    <dataValidation type="whole" allowBlank="1" showInputMessage="1" showErrorMessage="1" prompt="Indiquez le Code Postal en chiffre" sqref="E13" xr:uid="{972ED749-E316-459C-A6F5-DBF2D9E871D0}">
      <formula1>1000</formula1>
      <formula2>99999</formula2>
    </dataValidation>
    <dataValidation type="list" allowBlank="1" showInputMessage="1" showErrorMessage="1" sqref="C7" xr:uid="{C904012A-604F-4D4B-B52F-54BF3E672F6E}">
      <formula1>"Individuelle,Employeur"</formula1>
    </dataValidation>
    <dataValidation type="date" operator="greaterThan" allowBlank="1" showInputMessage="1" showErrorMessage="1" sqref="A7" xr:uid="{6DE70547-0374-4611-9BC0-69BCC7321279}">
      <formula1>44197</formula1>
    </dataValidation>
    <dataValidation allowBlank="1" showInputMessage="1" showErrorMessage="1" prompt="Respectez le format JJ/MM/AAAA" sqref="B13" xr:uid="{1865A310-F91B-425A-9301-A631CFE3A119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C6BAA90-3B51-4CC6-8595-882C24736DB6}">
          <x14:formula1>
            <xm:f>REFMETIER!A2:A20</xm:f>
          </x14:formula1>
          <xm:sqref>A20:B20</xm:sqref>
        </x14:dataValidation>
        <x14:dataValidation type="list" allowBlank="1" showInputMessage="1" showErrorMessage="1" prompt="choisir une date d'examen à l'inscription" xr:uid="{DB7B6E02-9CB7-4CEC-B20D-EB380443E2CE}">
          <x14:formula1>
            <xm:f>'REFERENCE DATES EXAMEN'!A2:A41</xm:f>
          </x14:formula1>
          <xm:sqref>A35</xm:sqref>
        </x14:dataValidation>
        <x14:dataValidation type="list" allowBlank="1" showInputMessage="1" showErrorMessage="1" xr:uid="{81A3E752-5E9F-4334-88BC-A28918CB627F}">
          <x14:formula1>
            <xm:f>REFFORMATION!A2:A6</xm:f>
          </x14:formula1>
          <xm:sqref>A30:B30</xm:sqref>
        </x14:dataValidation>
        <x14:dataValidation type="list" allowBlank="1" showInputMessage="1" showErrorMessage="1" promptTitle="Niveau d'étude" prompt="Renseignez ici votre plus  haut niveau d'études." xr:uid="{27600081-5887-4C9E-993E-A672326162E5}">
          <x14:formula1>
            <xm:f>REFDIPLOME!A2:A13</xm:f>
          </x14:formula1>
          <xm:sqref>A22:B22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W46"/>
  <sheetViews>
    <sheetView topLeftCell="A29" zoomScaleNormal="100" workbookViewId="0">
      <selection activeCell="L42" sqref="L42"/>
    </sheetView>
  </sheetViews>
  <sheetFormatPr baseColWidth="10" defaultRowHeight="15" x14ac:dyDescent="0.25"/>
  <cols>
    <col min="1" max="1" width="11.28515625" customWidth="1"/>
    <col min="2" max="2" width="16.7109375" customWidth="1"/>
    <col min="3" max="3" width="10.7109375" customWidth="1"/>
    <col min="4" max="4" width="12.140625" customWidth="1"/>
    <col min="5" max="5" width="15" customWidth="1"/>
    <col min="6" max="6" width="10" customWidth="1"/>
    <col min="7" max="7" width="14.140625" customWidth="1"/>
  </cols>
  <sheetData>
    <row r="1" spans="1:23" s="69" customFormat="1" ht="26.25" x14ac:dyDescent="0.4">
      <c r="A1" s="119" t="s">
        <v>130</v>
      </c>
      <c r="B1" s="98"/>
      <c r="C1" s="98"/>
      <c r="D1" s="98"/>
      <c r="E1" s="98"/>
      <c r="F1" s="98"/>
      <c r="G1" s="9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23.25" x14ac:dyDescent="0.35">
      <c r="A2" s="105"/>
      <c r="B2" s="99"/>
      <c r="C2" s="107" t="s">
        <v>58</v>
      </c>
      <c r="D2" s="100"/>
      <c r="E2" s="100"/>
      <c r="F2" s="101"/>
      <c r="G2" s="102"/>
      <c r="H2" s="45"/>
      <c r="I2" s="46"/>
      <c r="J2" s="45"/>
      <c r="K2" s="47"/>
      <c r="L2" s="47"/>
      <c r="M2" s="47"/>
      <c r="N2" s="47"/>
      <c r="O2" s="48"/>
      <c r="P2" s="49"/>
      <c r="Q2" s="49"/>
      <c r="R2" s="49"/>
      <c r="S2" s="44"/>
      <c r="T2" s="44"/>
      <c r="U2" s="44"/>
      <c r="V2" s="44"/>
      <c r="W2" s="44"/>
    </row>
    <row r="3" spans="1:23" ht="23.25" x14ac:dyDescent="0.35">
      <c r="A3" s="105"/>
      <c r="B3" s="104"/>
      <c r="C3" s="103" t="s">
        <v>128</v>
      </c>
      <c r="D3" s="104"/>
      <c r="E3" s="104"/>
      <c r="F3" s="105"/>
      <c r="G3" s="106"/>
      <c r="H3" s="50"/>
      <c r="I3" s="50"/>
      <c r="J3" s="44"/>
      <c r="K3" s="50"/>
      <c r="L3" s="50"/>
      <c r="M3" s="50"/>
      <c r="N3" s="50"/>
      <c r="O3" s="50"/>
      <c r="P3" s="50"/>
      <c r="Q3" s="51"/>
      <c r="R3" s="51"/>
      <c r="S3" s="44"/>
      <c r="T3" s="44"/>
      <c r="U3" s="44"/>
      <c r="V3" s="44"/>
      <c r="W3" s="44"/>
    </row>
    <row r="4" spans="1:23" ht="23.25" x14ac:dyDescent="0.35">
      <c r="A4" s="105"/>
      <c r="B4" s="104"/>
      <c r="C4" s="107" t="s">
        <v>79</v>
      </c>
      <c r="D4" s="104"/>
      <c r="E4" s="104"/>
      <c r="F4" s="105"/>
      <c r="G4" s="106"/>
      <c r="H4" s="50"/>
      <c r="I4" s="50"/>
      <c r="J4" s="44"/>
      <c r="K4" s="50"/>
      <c r="L4" s="50"/>
      <c r="M4" s="50"/>
      <c r="N4" s="50"/>
      <c r="O4" s="50"/>
      <c r="P4" s="50"/>
      <c r="Q4" s="51"/>
      <c r="R4" s="51"/>
      <c r="S4" s="44"/>
      <c r="T4" s="44"/>
      <c r="U4" s="44"/>
      <c r="V4" s="44"/>
      <c r="W4" s="44"/>
    </row>
    <row r="5" spans="1:23" ht="27" customHeight="1" x14ac:dyDescent="0.35">
      <c r="A5" s="99"/>
      <c r="B5" s="99"/>
      <c r="C5" s="99"/>
      <c r="D5" s="99"/>
      <c r="E5" s="99"/>
      <c r="F5" s="108"/>
      <c r="G5" s="108"/>
      <c r="H5" s="52"/>
      <c r="I5" s="52"/>
      <c r="J5" s="52"/>
      <c r="K5" s="52"/>
      <c r="L5" s="52"/>
      <c r="M5" s="52"/>
      <c r="N5" s="52"/>
      <c r="O5" s="50"/>
      <c r="P5" s="44"/>
      <c r="Q5" s="44"/>
      <c r="R5" s="44"/>
      <c r="S5" s="44"/>
      <c r="T5" s="44"/>
      <c r="U5" s="44"/>
      <c r="V5" s="44"/>
      <c r="W5" s="44"/>
    </row>
    <row r="6" spans="1:23" ht="15.75" thickBot="1" x14ac:dyDescent="0.3">
      <c r="A6" s="146" t="s">
        <v>62</v>
      </c>
      <c r="B6" s="146"/>
      <c r="C6" s="146"/>
      <c r="D6" s="146"/>
      <c r="E6" s="146"/>
      <c r="F6" s="146"/>
      <c r="G6" s="146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17.25" customHeight="1" thickBot="1" x14ac:dyDescent="0.3">
      <c r="A7" s="147" t="s">
        <v>119</v>
      </c>
      <c r="B7" s="148"/>
      <c r="C7" s="148"/>
      <c r="D7" s="148"/>
      <c r="E7" s="148"/>
      <c r="F7" s="148"/>
      <c r="G7" s="149"/>
    </row>
    <row r="8" spans="1:23" x14ac:dyDescent="0.25">
      <c r="A8" s="34" t="s">
        <v>13</v>
      </c>
      <c r="B8" s="21"/>
      <c r="C8" s="35" t="s">
        <v>14</v>
      </c>
      <c r="D8" s="35"/>
      <c r="E8" s="35"/>
      <c r="F8" s="35"/>
      <c r="G8" s="22"/>
    </row>
    <row r="9" spans="1:23" x14ac:dyDescent="0.25">
      <c r="A9" s="31" t="s">
        <v>15</v>
      </c>
      <c r="C9" s="1" t="s">
        <v>16</v>
      </c>
      <c r="D9" s="1"/>
      <c r="E9" s="1"/>
      <c r="F9" s="2"/>
      <c r="G9" s="11"/>
    </row>
    <row r="10" spans="1:23" x14ac:dyDescent="0.25">
      <c r="A10" s="31" t="s">
        <v>17</v>
      </c>
      <c r="C10" s="1" t="s">
        <v>18</v>
      </c>
      <c r="D10" s="1"/>
      <c r="E10" s="1"/>
      <c r="F10" s="1"/>
      <c r="G10" s="11"/>
    </row>
    <row r="11" spans="1:23" ht="15.75" customHeight="1" thickBot="1" x14ac:dyDescent="0.3">
      <c r="A11" s="32" t="s">
        <v>19</v>
      </c>
      <c r="B11" s="17"/>
      <c r="C11" t="s">
        <v>77</v>
      </c>
      <c r="D11" s="33"/>
      <c r="E11" s="33"/>
      <c r="F11" s="33"/>
      <c r="G11" s="18"/>
    </row>
    <row r="12" spans="1:23" s="56" customFormat="1" ht="22.5" customHeight="1" thickBot="1" x14ac:dyDescent="0.3">
      <c r="A12" s="88" t="s">
        <v>116</v>
      </c>
      <c r="B12" s="89"/>
      <c r="C12" s="89"/>
      <c r="D12" s="89"/>
      <c r="E12" s="89"/>
      <c r="F12" s="89"/>
      <c r="G12" s="90"/>
    </row>
    <row r="13" spans="1:23" x14ac:dyDescent="0.25">
      <c r="A13" s="152"/>
      <c r="B13" s="153"/>
      <c r="C13" s="153"/>
      <c r="D13" s="153"/>
      <c r="E13" s="153"/>
      <c r="F13" s="153"/>
      <c r="G13" s="154"/>
    </row>
    <row r="14" spans="1:23" x14ac:dyDescent="0.25">
      <c r="A14" s="78" t="s">
        <v>63</v>
      </c>
      <c r="C14" s="125"/>
      <c r="D14" s="125"/>
      <c r="E14" s="125"/>
      <c r="F14" s="124"/>
      <c r="G14" s="30"/>
    </row>
    <row r="15" spans="1:23" x14ac:dyDescent="0.25">
      <c r="A15" s="78" t="s">
        <v>120</v>
      </c>
      <c r="D15" s="13" t="s">
        <v>61</v>
      </c>
      <c r="G15" s="11"/>
    </row>
    <row r="16" spans="1:23" x14ac:dyDescent="0.25">
      <c r="A16" s="136"/>
      <c r="B16" s="124"/>
      <c r="D16" s="137"/>
      <c r="E16" s="137"/>
      <c r="F16" s="137"/>
      <c r="G16" s="138"/>
    </row>
    <row r="17" spans="1:7" x14ac:dyDescent="0.25">
      <c r="A17" s="12" t="s">
        <v>123</v>
      </c>
      <c r="B17" s="29"/>
      <c r="C17" s="155"/>
      <c r="D17" s="155"/>
      <c r="E17" s="155"/>
      <c r="F17" s="156"/>
      <c r="G17" s="30"/>
    </row>
    <row r="18" spans="1:7" x14ac:dyDescent="0.25">
      <c r="A18" s="10"/>
      <c r="B18" s="15" t="s">
        <v>48</v>
      </c>
      <c r="C18" s="125"/>
      <c r="D18" s="125"/>
      <c r="E18" s="125"/>
      <c r="F18" s="124"/>
      <c r="G18" s="30"/>
    </row>
    <row r="19" spans="1:7" x14ac:dyDescent="0.25">
      <c r="A19" s="10"/>
      <c r="B19" s="15" t="s">
        <v>22</v>
      </c>
      <c r="C19" s="27"/>
      <c r="D19" s="27"/>
      <c r="E19" s="27"/>
      <c r="F19" s="25"/>
      <c r="G19" s="30"/>
    </row>
    <row r="20" spans="1:7" x14ac:dyDescent="0.25">
      <c r="A20" s="12" t="s">
        <v>2</v>
      </c>
      <c r="D20" s="13" t="s">
        <v>37</v>
      </c>
      <c r="E20" s="13" t="s">
        <v>4</v>
      </c>
      <c r="G20" s="30"/>
    </row>
    <row r="21" spans="1:7" x14ac:dyDescent="0.25">
      <c r="A21" s="157"/>
      <c r="B21" s="158"/>
      <c r="C21" s="159"/>
      <c r="D21" s="7"/>
      <c r="E21" s="24"/>
      <c r="F21" s="23"/>
      <c r="G21" s="30"/>
    </row>
    <row r="22" spans="1:7" x14ac:dyDescent="0.25">
      <c r="A22" s="12" t="s">
        <v>124</v>
      </c>
      <c r="E22" s="13" t="s">
        <v>64</v>
      </c>
      <c r="G22" s="11"/>
    </row>
    <row r="23" spans="1:7" ht="15.75" thickBot="1" x14ac:dyDescent="0.3">
      <c r="A23" s="160"/>
      <c r="B23" s="161"/>
      <c r="C23" s="162"/>
      <c r="D23" s="17"/>
      <c r="E23" s="36"/>
      <c r="F23" s="37"/>
      <c r="G23" s="18"/>
    </row>
    <row r="24" spans="1:7" ht="15.75" thickBot="1" x14ac:dyDescent="0.3"/>
    <row r="25" spans="1:7" s="56" customFormat="1" ht="60.75" customHeight="1" thickBot="1" x14ac:dyDescent="0.3">
      <c r="A25" s="163" t="s">
        <v>126</v>
      </c>
      <c r="B25" s="164"/>
      <c r="C25" s="164"/>
      <c r="D25" s="164"/>
      <c r="E25" s="164"/>
      <c r="F25" s="164"/>
      <c r="G25" s="165"/>
    </row>
    <row r="26" spans="1:7" x14ac:dyDescent="0.25">
      <c r="A26" s="20"/>
      <c r="B26" s="21"/>
      <c r="C26" s="21"/>
      <c r="D26" s="21"/>
      <c r="E26" s="21"/>
      <c r="F26" s="21"/>
      <c r="G26" s="22"/>
    </row>
    <row r="27" spans="1:7" x14ac:dyDescent="0.25">
      <c r="A27" s="12" t="s">
        <v>65</v>
      </c>
      <c r="C27" s="125"/>
      <c r="D27" s="125"/>
      <c r="E27" s="125"/>
      <c r="F27" s="124"/>
      <c r="G27" s="11"/>
    </row>
    <row r="28" spans="1:7" x14ac:dyDescent="0.25">
      <c r="A28" s="12" t="s">
        <v>66</v>
      </c>
      <c r="C28" s="125"/>
      <c r="D28" s="125"/>
      <c r="E28" s="125"/>
      <c r="F28" s="124"/>
      <c r="G28" s="11"/>
    </row>
    <row r="29" spans="1:7" x14ac:dyDescent="0.25">
      <c r="A29" s="12" t="s">
        <v>49</v>
      </c>
      <c r="C29" s="125"/>
      <c r="D29" s="125"/>
      <c r="E29" s="125"/>
      <c r="F29" s="124"/>
      <c r="G29" s="11"/>
    </row>
    <row r="30" spans="1:7" x14ac:dyDescent="0.25">
      <c r="A30" s="28"/>
      <c r="B30" s="29"/>
      <c r="C30" s="29"/>
      <c r="D30" s="29"/>
      <c r="E30" s="29"/>
      <c r="F30" s="29"/>
      <c r="G30" s="30"/>
    </row>
    <row r="31" spans="1:7" x14ac:dyDescent="0.25">
      <c r="A31" s="12" t="s">
        <v>67</v>
      </c>
      <c r="B31" s="29"/>
      <c r="C31" s="29"/>
      <c r="D31" s="29"/>
      <c r="E31" s="29"/>
      <c r="F31" s="29"/>
      <c r="G31" s="11"/>
    </row>
    <row r="32" spans="1:7" x14ac:dyDescent="0.25">
      <c r="A32" s="10"/>
      <c r="B32" s="15" t="s">
        <v>48</v>
      </c>
      <c r="C32" s="125"/>
      <c r="D32" s="125"/>
      <c r="E32" s="125"/>
      <c r="F32" s="124"/>
      <c r="G32" s="11"/>
    </row>
    <row r="33" spans="1:7" x14ac:dyDescent="0.25">
      <c r="A33" s="10"/>
      <c r="B33" s="15" t="s">
        <v>22</v>
      </c>
      <c r="C33" s="27"/>
      <c r="D33" s="27"/>
      <c r="E33" s="27"/>
      <c r="F33" s="25"/>
      <c r="G33" s="11"/>
    </row>
    <row r="34" spans="1:7" x14ac:dyDescent="0.25">
      <c r="A34" s="12" t="s">
        <v>2</v>
      </c>
      <c r="D34" s="13" t="s">
        <v>37</v>
      </c>
      <c r="E34" s="13" t="s">
        <v>4</v>
      </c>
      <c r="G34" s="11"/>
    </row>
    <row r="35" spans="1:7" x14ac:dyDescent="0.25">
      <c r="A35" s="157"/>
      <c r="B35" s="158"/>
      <c r="C35" s="159"/>
      <c r="D35" s="7"/>
      <c r="E35" s="24"/>
      <c r="F35" s="23"/>
      <c r="G35" s="11"/>
    </row>
    <row r="36" spans="1:7" x14ac:dyDescent="0.25">
      <c r="A36" s="12" t="s">
        <v>38</v>
      </c>
      <c r="E36" s="13" t="s">
        <v>64</v>
      </c>
      <c r="G36" s="11"/>
    </row>
    <row r="37" spans="1:7" x14ac:dyDescent="0.25">
      <c r="A37" s="166"/>
      <c r="B37" s="167"/>
      <c r="C37" s="168"/>
      <c r="E37" s="62"/>
      <c r="F37" s="63"/>
      <c r="G37" s="11"/>
    </row>
    <row r="38" spans="1:7" x14ac:dyDescent="0.25">
      <c r="A38" s="169" t="s">
        <v>42</v>
      </c>
      <c r="B38" s="170"/>
      <c r="C38" s="170"/>
      <c r="D38" s="170"/>
      <c r="E38" s="170"/>
      <c r="F38" s="170"/>
      <c r="G38" s="171"/>
    </row>
    <row r="39" spans="1:7" x14ac:dyDescent="0.25">
      <c r="A39" s="12" t="s">
        <v>0</v>
      </c>
      <c r="B39" s="13" t="s">
        <v>1</v>
      </c>
      <c r="E39" s="13" t="s">
        <v>34</v>
      </c>
      <c r="F39" s="64"/>
      <c r="G39" s="65"/>
    </row>
    <row r="40" spans="1:7" x14ac:dyDescent="0.25">
      <c r="A40" s="66"/>
      <c r="B40" s="172"/>
      <c r="C40" s="172"/>
      <c r="D40" s="172"/>
      <c r="E40" s="66"/>
      <c r="G40" s="11"/>
    </row>
    <row r="41" spans="1:7" x14ac:dyDescent="0.25">
      <c r="A41" s="12" t="s">
        <v>20</v>
      </c>
      <c r="B41" s="13" t="s">
        <v>21</v>
      </c>
      <c r="E41" s="13" t="s">
        <v>72</v>
      </c>
      <c r="G41" s="11"/>
    </row>
    <row r="42" spans="1:7" x14ac:dyDescent="0.25">
      <c r="A42" s="19"/>
      <c r="B42" s="26"/>
      <c r="C42" s="6"/>
      <c r="E42" s="26"/>
      <c r="F42" s="6"/>
      <c r="G42" s="11"/>
    </row>
    <row r="43" spans="1:7" x14ac:dyDescent="0.25">
      <c r="A43" s="10"/>
      <c r="B43" s="26"/>
      <c r="C43" s="6"/>
      <c r="E43" s="26"/>
      <c r="F43" s="6"/>
      <c r="G43" s="11"/>
    </row>
    <row r="44" spans="1:7" x14ac:dyDescent="0.25">
      <c r="A44" s="10"/>
      <c r="B44" s="26"/>
      <c r="C44" s="6"/>
      <c r="E44" s="26"/>
      <c r="F44" s="6"/>
      <c r="G44" s="11"/>
    </row>
    <row r="45" spans="1:7" ht="15.75" thickBot="1" x14ac:dyDescent="0.3">
      <c r="A45" s="16"/>
      <c r="B45" s="17"/>
      <c r="C45" s="17"/>
      <c r="D45" s="150" t="s">
        <v>136</v>
      </c>
      <c r="E45" s="150"/>
      <c r="F45" s="150"/>
      <c r="G45" s="151"/>
    </row>
    <row r="46" spans="1:7" x14ac:dyDescent="0.25">
      <c r="G46" s="60"/>
    </row>
  </sheetData>
  <mergeCells count="20">
    <mergeCell ref="A38:G38"/>
    <mergeCell ref="B40:D40"/>
    <mergeCell ref="A16:B16"/>
    <mergeCell ref="D16:G16"/>
    <mergeCell ref="A6:G6"/>
    <mergeCell ref="A7:G7"/>
    <mergeCell ref="D45:G45"/>
    <mergeCell ref="C29:F29"/>
    <mergeCell ref="A13:G13"/>
    <mergeCell ref="C14:F14"/>
    <mergeCell ref="C17:F17"/>
    <mergeCell ref="C18:F18"/>
    <mergeCell ref="A21:C21"/>
    <mergeCell ref="A23:C23"/>
    <mergeCell ref="C27:F27"/>
    <mergeCell ref="C28:F28"/>
    <mergeCell ref="C32:F32"/>
    <mergeCell ref="A35:C35"/>
    <mergeCell ref="A25:G25"/>
    <mergeCell ref="A37:C37"/>
  </mergeCells>
  <dataValidations count="4">
    <dataValidation type="date" operator="greaterThan" allowBlank="1" showInputMessage="1" showErrorMessage="1" sqref="A42" xr:uid="{00000000-0002-0000-0200-000000000000}">
      <formula1>44197</formula1>
    </dataValidation>
    <dataValidation type="custom" allowBlank="1" showInputMessage="1" showErrorMessage="1" error="Une adresse email bien formée s.v.p_x000a_" prompt="Entrer une adresse email" sqref="A37:C37" xr:uid="{00000000-0002-0000-0200-000001000000}">
      <formula1>ISNUMBER(MATCH("*@*.?*",A37,0))</formula1>
    </dataValidation>
    <dataValidation type="custom" allowBlank="1" showInputMessage="1" showErrorMessage="1" error="Une adresse email bien formée s.v.p_x000a_" prompt="Entrez une adresse email" sqref="A23:C23" xr:uid="{C085CFB1-8103-4641-AD5A-B97D9D993D42}">
      <formula1>ISNUMBER(MATCH("*@*.?*",A23,0))</formula1>
    </dataValidation>
    <dataValidation allowBlank="1" showInputMessage="1" showErrorMessage="1" prompt="Ces précisions sont nécessaires si vous avez sélectionné &quot;Autre&quot;" sqref="D16:G19" xr:uid="{E9EF4888-2492-4368-A64E-61A50D3621FA}"/>
  </dataValidations>
  <pageMargins left="0.70866141732283472" right="0.70866141732283472" top="0.39370078740157483" bottom="0.3937007874015748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1FC2DD-E439-48F1-A24D-78AE0EF628BF}">
          <x14:formula1>
            <xm:f>'REFERENCE STATUT'!$A$1:$A$14</xm:f>
          </x14:formula1>
          <xm:sqref>A16:B19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J15" sqref="J15"/>
    </sheetView>
  </sheetViews>
  <sheetFormatPr baseColWidth="10" defaultRowHeight="15" x14ac:dyDescent="0.25"/>
  <cols>
    <col min="1" max="1" width="57.42578125" customWidth="1"/>
  </cols>
  <sheetData>
    <row r="1" spans="1:1" x14ac:dyDescent="0.25">
      <c r="A1" t="s">
        <v>22</v>
      </c>
    </row>
    <row r="2" spans="1:1" x14ac:dyDescent="0.25">
      <c r="A2" t="s">
        <v>12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39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D0A-554B-4020-A393-0C71DEC05AF9}">
  <dimension ref="A1:A20"/>
  <sheetViews>
    <sheetView workbookViewId="0">
      <selection activeCell="F15" sqref="F15"/>
    </sheetView>
  </sheetViews>
  <sheetFormatPr baseColWidth="10" defaultRowHeight="15" x14ac:dyDescent="0.25"/>
  <cols>
    <col min="1" max="1" width="60.140625" customWidth="1"/>
  </cols>
  <sheetData>
    <row r="1" spans="1:1" x14ac:dyDescent="0.25">
      <c r="A1" t="s">
        <v>55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102</v>
      </c>
    </row>
    <row r="14" spans="1:1" x14ac:dyDescent="0.25">
      <c r="A14" t="s">
        <v>101</v>
      </c>
    </row>
    <row r="15" spans="1:1" x14ac:dyDescent="0.25">
      <c r="A15" t="s">
        <v>6</v>
      </c>
    </row>
    <row r="16" spans="1:1" x14ac:dyDescent="0.25">
      <c r="A16" t="s">
        <v>10</v>
      </c>
    </row>
    <row r="17" spans="1:1" x14ac:dyDescent="0.25">
      <c r="A17" t="s">
        <v>7</v>
      </c>
    </row>
    <row r="18" spans="1:1" x14ac:dyDescent="0.25">
      <c r="A18" t="s">
        <v>8</v>
      </c>
    </row>
    <row r="19" spans="1:1" x14ac:dyDescent="0.25">
      <c r="A19" t="s">
        <v>56</v>
      </c>
    </row>
    <row r="20" spans="1:1" x14ac:dyDescent="0.25">
      <c r="A20" t="s">
        <v>57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4" sqref="A4"/>
    </sheetView>
  </sheetViews>
  <sheetFormatPr baseColWidth="10" defaultRowHeight="15" x14ac:dyDescent="0.25"/>
  <cols>
    <col min="1" max="1" width="27.5703125" customWidth="1"/>
  </cols>
  <sheetData>
    <row r="1" spans="1:1" x14ac:dyDescent="0.25">
      <c r="A1" t="s">
        <v>59</v>
      </c>
    </row>
    <row r="2" spans="1:1" x14ac:dyDescent="0.25">
      <c r="A2" s="3" t="s">
        <v>23</v>
      </c>
    </row>
    <row r="3" spans="1:1" x14ac:dyDescent="0.25">
      <c r="A3" s="3" t="s">
        <v>24</v>
      </c>
    </row>
    <row r="4" spans="1:1" x14ac:dyDescent="0.25">
      <c r="A4" s="3" t="s">
        <v>25</v>
      </c>
    </row>
    <row r="5" spans="1:1" x14ac:dyDescent="0.25">
      <c r="A5" s="3" t="s">
        <v>26</v>
      </c>
    </row>
    <row r="6" spans="1:1" x14ac:dyDescent="0.25">
      <c r="A6" s="3" t="s">
        <v>27</v>
      </c>
    </row>
    <row r="7" spans="1:1" x14ac:dyDescent="0.25">
      <c r="A7" s="3" t="s">
        <v>28</v>
      </c>
    </row>
    <row r="8" spans="1:1" x14ac:dyDescent="0.25">
      <c r="A8" s="3" t="s">
        <v>29</v>
      </c>
    </row>
    <row r="9" spans="1:1" x14ac:dyDescent="0.25">
      <c r="A9" s="3" t="s">
        <v>30</v>
      </c>
    </row>
    <row r="10" spans="1:1" x14ac:dyDescent="0.25">
      <c r="A10" s="3" t="s">
        <v>31</v>
      </c>
    </row>
    <row r="11" spans="1:1" x14ac:dyDescent="0.25">
      <c r="A11" s="3" t="s">
        <v>32</v>
      </c>
    </row>
    <row r="12" spans="1:1" x14ac:dyDescent="0.25">
      <c r="A12" s="3" t="s">
        <v>33</v>
      </c>
    </row>
    <row r="13" spans="1:1" x14ac:dyDescent="0.25">
      <c r="A13" s="3" t="s">
        <v>54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D10" sqref="D10"/>
    </sheetView>
  </sheetViews>
  <sheetFormatPr baseColWidth="10" defaultRowHeight="15" x14ac:dyDescent="0.25"/>
  <cols>
    <col min="1" max="1" width="29.42578125" customWidth="1"/>
    <col min="2" max="2" width="11.42578125" style="5"/>
  </cols>
  <sheetData>
    <row r="1" spans="1:2" x14ac:dyDescent="0.25">
      <c r="A1" t="s">
        <v>44</v>
      </c>
      <c r="B1" s="5" t="s">
        <v>45</v>
      </c>
    </row>
    <row r="2" spans="1:2" ht="15.75" x14ac:dyDescent="0.25">
      <c r="A2" s="43" t="s">
        <v>75</v>
      </c>
      <c r="B2" s="5">
        <v>280</v>
      </c>
    </row>
    <row r="3" spans="1:2" ht="15.75" x14ac:dyDescent="0.25">
      <c r="A3" s="43" t="s">
        <v>76</v>
      </c>
      <c r="B3" s="5">
        <v>420</v>
      </c>
    </row>
    <row r="4" spans="1:2" ht="15.75" x14ac:dyDescent="0.25">
      <c r="A4" s="43" t="s">
        <v>46</v>
      </c>
      <c r="B4" s="5">
        <v>1795</v>
      </c>
    </row>
    <row r="5" spans="1:2" ht="15.75" x14ac:dyDescent="0.25">
      <c r="A5" s="43" t="s">
        <v>83</v>
      </c>
      <c r="B5" s="5">
        <v>200</v>
      </c>
    </row>
    <row r="6" spans="1:2" ht="15.75" x14ac:dyDescent="0.25">
      <c r="A6" s="43" t="s">
        <v>82</v>
      </c>
      <c r="B6" s="5">
        <v>84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9"/>
  <sheetViews>
    <sheetView topLeftCell="A13" zoomScale="130" zoomScaleNormal="130" workbookViewId="0">
      <selection activeCell="G27" sqref="G27"/>
    </sheetView>
  </sheetViews>
  <sheetFormatPr baseColWidth="10" defaultRowHeight="15" x14ac:dyDescent="0.25"/>
  <cols>
    <col min="1" max="1" width="16.42578125" style="8" customWidth="1"/>
  </cols>
  <sheetData>
    <row r="1" spans="1:1" x14ac:dyDescent="0.25">
      <c r="A1" s="8" t="s">
        <v>47</v>
      </c>
    </row>
    <row r="2" spans="1:1" x14ac:dyDescent="0.25">
      <c r="A2" s="70">
        <v>45602</v>
      </c>
    </row>
    <row r="3" spans="1:1" x14ac:dyDescent="0.25">
      <c r="A3" s="70">
        <v>45603</v>
      </c>
    </row>
    <row r="4" spans="1:1" x14ac:dyDescent="0.25">
      <c r="A4" s="70">
        <v>45616</v>
      </c>
    </row>
    <row r="5" spans="1:1" x14ac:dyDescent="0.25">
      <c r="A5" s="70">
        <v>45617</v>
      </c>
    </row>
    <row r="6" spans="1:1" x14ac:dyDescent="0.25">
      <c r="A6" s="70">
        <v>45637</v>
      </c>
    </row>
    <row r="7" spans="1:1" x14ac:dyDescent="0.25">
      <c r="A7" s="42">
        <v>45638</v>
      </c>
    </row>
    <row r="8" spans="1:1" x14ac:dyDescent="0.25">
      <c r="A8" s="42">
        <v>45645</v>
      </c>
    </row>
    <row r="9" spans="1:1" x14ac:dyDescent="0.25">
      <c r="A9" s="42">
        <v>45666</v>
      </c>
    </row>
    <row r="10" spans="1:1" x14ac:dyDescent="0.25">
      <c r="A10" s="42">
        <v>45679</v>
      </c>
    </row>
    <row r="11" spans="1:1" x14ac:dyDescent="0.25">
      <c r="A11" s="42">
        <v>45680</v>
      </c>
    </row>
    <row r="12" spans="1:1" x14ac:dyDescent="0.25">
      <c r="A12" s="70">
        <v>45693</v>
      </c>
    </row>
    <row r="13" spans="1:1" x14ac:dyDescent="0.25">
      <c r="A13" s="70">
        <v>45694</v>
      </c>
    </row>
    <row r="14" spans="1:1" x14ac:dyDescent="0.25">
      <c r="A14" s="70">
        <v>45721</v>
      </c>
    </row>
    <row r="15" spans="1:1" x14ac:dyDescent="0.25">
      <c r="A15" s="70">
        <v>45722</v>
      </c>
    </row>
    <row r="16" spans="1:1" x14ac:dyDescent="0.25">
      <c r="A16" s="70">
        <v>45735</v>
      </c>
    </row>
    <row r="17" spans="1:1" x14ac:dyDescent="0.25">
      <c r="A17" s="70">
        <v>45736</v>
      </c>
    </row>
    <row r="18" spans="1:1" x14ac:dyDescent="0.25">
      <c r="A18" s="70">
        <v>45749</v>
      </c>
    </row>
    <row r="19" spans="1:1" x14ac:dyDescent="0.25">
      <c r="A19" s="70">
        <v>45750</v>
      </c>
    </row>
    <row r="20" spans="1:1" x14ac:dyDescent="0.25">
      <c r="A20" s="70">
        <v>45791</v>
      </c>
    </row>
    <row r="21" spans="1:1" x14ac:dyDescent="0.25">
      <c r="A21" s="70">
        <v>45792</v>
      </c>
    </row>
    <row r="22" spans="1:1" x14ac:dyDescent="0.25">
      <c r="A22" s="70">
        <v>45805</v>
      </c>
    </row>
    <row r="23" spans="1:1" x14ac:dyDescent="0.25">
      <c r="A23" s="42">
        <v>45781</v>
      </c>
    </row>
    <row r="24" spans="1:1" x14ac:dyDescent="0.25">
      <c r="A24" s="70">
        <v>45782</v>
      </c>
    </row>
    <row r="25" spans="1:1" x14ac:dyDescent="0.25">
      <c r="A25" s="70">
        <v>45795</v>
      </c>
    </row>
    <row r="26" spans="1:1" x14ac:dyDescent="0.25">
      <c r="A26" s="70">
        <v>45796</v>
      </c>
    </row>
    <row r="27" spans="1:1" x14ac:dyDescent="0.25">
      <c r="A27" s="70">
        <v>45840</v>
      </c>
    </row>
    <row r="28" spans="1:1" x14ac:dyDescent="0.25">
      <c r="A28" s="70">
        <v>45841</v>
      </c>
    </row>
    <row r="29" spans="1:1" x14ac:dyDescent="0.25">
      <c r="A29" s="70">
        <v>45854</v>
      </c>
    </row>
    <row r="30" spans="1:1" x14ac:dyDescent="0.25">
      <c r="A30" s="70">
        <v>45855</v>
      </c>
    </row>
    <row r="31" spans="1:1" x14ac:dyDescent="0.25">
      <c r="A31" s="70">
        <v>45868</v>
      </c>
    </row>
    <row r="32" spans="1:1" x14ac:dyDescent="0.25">
      <c r="A32" s="70"/>
    </row>
    <row r="33" spans="1:1" x14ac:dyDescent="0.25">
      <c r="A33" s="70"/>
    </row>
    <row r="34" spans="1:1" x14ac:dyDescent="0.25">
      <c r="A34" s="70"/>
    </row>
    <row r="35" spans="1:1" x14ac:dyDescent="0.25">
      <c r="A35" s="70"/>
    </row>
    <row r="36" spans="1:1" x14ac:dyDescent="0.25">
      <c r="A36" s="70"/>
    </row>
    <row r="37" spans="1:1" x14ac:dyDescent="0.25">
      <c r="A37" s="70"/>
    </row>
    <row r="38" spans="1:1" x14ac:dyDescent="0.25">
      <c r="A38" s="42"/>
    </row>
    <row r="39" spans="1:1" x14ac:dyDescent="0.25">
      <c r="A39" s="4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9DB8-4E15-4EE4-9B28-0C4709677CB0}">
  <dimension ref="A1:A14"/>
  <sheetViews>
    <sheetView zoomScale="130" zoomScaleNormal="130" workbookViewId="0">
      <selection activeCell="F12" sqref="F12"/>
    </sheetView>
  </sheetViews>
  <sheetFormatPr baseColWidth="10" defaultRowHeight="15" x14ac:dyDescent="0.25"/>
  <cols>
    <col min="1" max="1" width="69.85546875" customWidth="1"/>
  </cols>
  <sheetData>
    <row r="1" spans="1:1" x14ac:dyDescent="0.25">
      <c r="A1" s="8" t="s">
        <v>104</v>
      </c>
    </row>
    <row r="2" spans="1:1" x14ac:dyDescent="0.25">
      <c r="A2" s="42" t="s">
        <v>105</v>
      </c>
    </row>
    <row r="3" spans="1:1" x14ac:dyDescent="0.25">
      <c r="A3" s="42" t="s">
        <v>106</v>
      </c>
    </row>
    <row r="4" spans="1:1" x14ac:dyDescent="0.25">
      <c r="A4" s="42" t="s">
        <v>107</v>
      </c>
    </row>
    <row r="5" spans="1:1" x14ac:dyDescent="0.25">
      <c r="A5" s="42" t="s">
        <v>108</v>
      </c>
    </row>
    <row r="6" spans="1:1" x14ac:dyDescent="0.25">
      <c r="A6" s="42" t="s">
        <v>109</v>
      </c>
    </row>
    <row r="7" spans="1:1" x14ac:dyDescent="0.25">
      <c r="A7" s="42" t="s">
        <v>117</v>
      </c>
    </row>
    <row r="8" spans="1:1" x14ac:dyDescent="0.25">
      <c r="A8" s="42" t="s">
        <v>118</v>
      </c>
    </row>
    <row r="9" spans="1:1" x14ac:dyDescent="0.25">
      <c r="A9" s="42" t="s">
        <v>110</v>
      </c>
    </row>
    <row r="10" spans="1:1" x14ac:dyDescent="0.25">
      <c r="A10" s="42" t="s">
        <v>111</v>
      </c>
    </row>
    <row r="11" spans="1:1" x14ac:dyDescent="0.25">
      <c r="A11" s="42" t="s">
        <v>112</v>
      </c>
    </row>
    <row r="12" spans="1:1" x14ac:dyDescent="0.25">
      <c r="A12" s="42" t="s">
        <v>113</v>
      </c>
    </row>
    <row r="13" spans="1:1" x14ac:dyDescent="0.25">
      <c r="A13" s="42" t="s">
        <v>114</v>
      </c>
    </row>
    <row r="14" spans="1:1" x14ac:dyDescent="0.25">
      <c r="A14" s="42" t="s">
        <v>115</v>
      </c>
    </row>
  </sheetData>
  <conditionalFormatting sqref="A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{E5193FBD-37E5-4751-9758-89EC249EF2A0}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193FBD-37E5-4751-9758-89EC249EF2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w m u M W B 7 T y 0 G l A A A A 9 g A A A B I A H A B D b 2 5 m a W c v U G F j a 2 F n Z S 5 4 b W w g o h g A K K A U A A A A A A A A A A A A A A A A A A A A A A A A A A A A h Y 8 x D o I w G I W v Q r r T l j p g y E 8 Z T J w k M Z o Y 1 w Y K N E I x b b H c z c E j e Q U x i r o 5 v u 9 9 w 3 v 3 6 w 2 y s W u D i z R W 9 T p F E a Y o k L r o S 6 X r F A 2 u C p c o 4 7 A V x U n U M p h k b Z P R l i l q n D s n h H j v s V / g 3 t S E U R q R Y 7 7 Z F 4 3 s B P r I 6 r 8 c K m 2 d 0 I V E H A 6 v M Z z h i M W Y x T G m Q G Y I u d J f g U 1 7 n + 0 P h N X Q u s F I X p l w v Q M y R y D v D / w B U E s D B B Q A A g A I A M J r j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C a 4 x Y K I p H u A 4 A A A A R A A A A E w A c A E Z v c m 1 1 b G F z L 1 N l Y 3 R p b 2 4 x L m 0 g o h g A K K A U A A A A A A A A A A A A A A A A A A A A A A A A A A A A K 0 5 N L s n M z 1 M I h t C G 1 g B Q S w E C L Q A U A A I A C A D C a 4 x Y H t P L Q a U A A A D 2 A A A A E g A A A A A A A A A A A A A A A A A A A A A A Q 2 9 u Z m l n L 1 B h Y 2 t h Z 2 U u e G 1 s U E s B A i 0 A F A A C A A g A w m u M W A / K 6 a u k A A A A 6 Q A A A B M A A A A A A A A A A A A A A A A A 8 Q A A A F t D b 2 5 0 Z W 5 0 X 1 R 5 c G V z X S 5 4 b W x Q S w E C L Q A U A A I A C A D C a 4 x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0 + W t U c 5 c 1 k G u u Q 4 Q R h Y U 0 A A A A A A C A A A A A A A D Z g A A w A A A A B A A A A B w C 5 b j 5 d 1 B P + S t P U 9 E s w O x A A A A A A S A A A C g A A A A E A A A A P I W t x 0 p f g 6 v B N T X q r x 5 h Z R Q A A A A e K 6 R U F x E 0 R g 8 R 2 K C 9 5 k d V Q N 3 h s n + F q A R s P 2 m i O Q 0 2 j S M b b Z S z n y f / y p l k 2 0 f E H b q u 5 y U D W M N u z K a y k o u 6 N X b P B n X M f R e G W V f X 3 1 V K B D + y f 4 U A A A A C 4 P e T k x 8 I e N J J V F m T m v L 8 F F O j Y 8 = < / D a t a M a s h u p > 
</file>

<file path=customXml/itemProps1.xml><?xml version="1.0" encoding="utf-8"?>
<ds:datastoreItem xmlns:ds="http://schemas.openxmlformats.org/officeDocument/2006/customXml" ds:itemID="{B0EB9D5E-9AC5-4339-80A2-32FC8A1291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7</vt:i4>
      </vt:variant>
    </vt:vector>
  </HeadingPairs>
  <TitlesOfParts>
    <vt:vector size="16" baseType="lpstr">
      <vt:lpstr>Instructions</vt:lpstr>
      <vt:lpstr>Inscription</vt:lpstr>
      <vt:lpstr>Financement</vt:lpstr>
      <vt:lpstr>RefFonction</vt:lpstr>
      <vt:lpstr>REFMETIER</vt:lpstr>
      <vt:lpstr>REFDIPLOME</vt:lpstr>
      <vt:lpstr>REFFORMATION</vt:lpstr>
      <vt:lpstr>REFERENCE DATES EXAMEN</vt:lpstr>
      <vt:lpstr>REFERENCE STATUT</vt:lpstr>
      <vt:lpstr>Civilité</vt:lpstr>
      <vt:lpstr>Nom</vt:lpstr>
      <vt:lpstr>Prénom</vt:lpstr>
      <vt:lpstr>versdate</vt:lpstr>
      <vt:lpstr>versnum</vt:lpstr>
      <vt:lpstr>Financement!Zone_d_impression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SOUFFI Hervé</dc:creator>
  <cp:lastModifiedBy>ROLLAND Nathalie</cp:lastModifiedBy>
  <cp:lastPrinted>2024-07-17T08:47:48Z</cp:lastPrinted>
  <dcterms:created xsi:type="dcterms:W3CDTF">2021-09-23T12:18:16Z</dcterms:created>
  <dcterms:modified xsi:type="dcterms:W3CDTF">2024-10-02T08:31:15Z</dcterms:modified>
</cp:coreProperties>
</file>